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66"/>
  </bookViews>
  <sheets>
    <sheet name="Евстратовка" sheetId="5" r:id="rId1"/>
  </sheets>
  <definedNames>
    <definedName name="_xlnm.Print_Area" localSheetId="0">Евстратовка!$A$1:$H$121</definedName>
  </definedNames>
  <calcPr calcId="125725"/>
</workbook>
</file>

<file path=xl/calcChain.xml><?xml version="1.0" encoding="utf-8"?>
<calcChain xmlns="http://schemas.openxmlformats.org/spreadsheetml/2006/main">
  <c r="E107" i="5"/>
  <c r="E93"/>
  <c r="E53"/>
  <c r="E14"/>
</calcChain>
</file>

<file path=xl/sharedStrings.xml><?xml version="1.0" encoding="utf-8"?>
<sst xmlns="http://schemas.openxmlformats.org/spreadsheetml/2006/main" count="316" uniqueCount="66">
  <si>
    <t>Расчет минимального размера платы по содержанию общего имущества многоквартирного дома из расчета на 1 кв.м общей площади жилого и нежилого помещения</t>
  </si>
  <si>
    <r>
      <t>Наименование работ и услуг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</si>
  <si>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r>
      <t>Периодичность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</si>
  <si>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Санитарная уборка подъездов и лестничных клеток </t>
  </si>
  <si>
    <t xml:space="preserve">Подметание лестничных площадок и маршей нижних трех этажей с предварительным их увлажнением </t>
  </si>
  <si>
    <t xml:space="preserve">2 раза в неделю  </t>
  </si>
  <si>
    <t xml:space="preserve">Мытье лестничных площадок и маршей нижних трех этажей </t>
  </si>
  <si>
    <t xml:space="preserve">2 раза в месяц </t>
  </si>
  <si>
    <t xml:space="preserve">По мере необходимости </t>
  </si>
  <si>
    <t xml:space="preserve">Мытье окон </t>
  </si>
  <si>
    <t xml:space="preserve">1 раз в год </t>
  </si>
  <si>
    <t xml:space="preserve">Работы по содержанию придомовой территории </t>
  </si>
  <si>
    <t xml:space="preserve">Подметание в летний в период земельного участка с усовершенствованным покрытием </t>
  </si>
  <si>
    <r>
      <t>2 раза в неделю</t>
    </r>
    <r>
      <rPr>
        <b/>
        <sz val="10"/>
        <color rgb="FF000000"/>
        <rFont val="Times New Roman"/>
        <family val="1"/>
        <charset val="204"/>
      </rPr>
      <t xml:space="preserve"> </t>
    </r>
  </si>
  <si>
    <t xml:space="preserve">Подметание в летний в период земельного участка  без  покрытия </t>
  </si>
  <si>
    <t xml:space="preserve">1 раз в неделю </t>
  </si>
  <si>
    <t xml:space="preserve">Сдвижение и подметание снега при  снегопаде </t>
  </si>
  <si>
    <t xml:space="preserve">Очистка территории   с усовершенствованным покрытием от наледи без обработки противогололедными реагентами </t>
  </si>
  <si>
    <t xml:space="preserve">Ежедневно </t>
  </si>
  <si>
    <t xml:space="preserve">Техническое обслуживание газовых сетей </t>
  </si>
  <si>
    <t xml:space="preserve">Работы по обеспечению устранения аварий </t>
  </si>
  <si>
    <r>
      <t xml:space="preserve">Выполнение работ, связанных с ликвидацией аварий и неисправностей внутридомового оборудования и сетей холодного водоснабжения, электроснабжения, </t>
    </r>
    <r>
      <rPr>
        <i/>
        <sz val="10"/>
        <color rgb="FF000000"/>
        <rFont val="Times New Roman"/>
        <family val="1"/>
        <charset val="204"/>
      </rPr>
      <t>газоснабжения по заявкам и указаниям руководителей, специалистов</t>
    </r>
    <r>
      <rPr>
        <sz val="10"/>
        <color rgb="FF000000"/>
        <rFont val="Times New Roman"/>
        <family val="1"/>
        <charset val="204"/>
      </rPr>
      <t xml:space="preserve"> </t>
    </r>
  </si>
  <si>
    <t xml:space="preserve">Аварийное обслуживание  + диспетчерские услуги </t>
  </si>
  <si>
    <t xml:space="preserve">Прочие работы и услуги по содержанию общего имущества в многоквартирных домах </t>
  </si>
  <si>
    <t xml:space="preserve">Сбрасывание снега с крыш, сбивание сосулек </t>
  </si>
  <si>
    <t xml:space="preserve">Восстановление (ремонт) отмостки </t>
  </si>
  <si>
    <t xml:space="preserve">Восстановление плотности притворов дверей, ремонт окон и дверных заполнений и замена разбитых стекол в помещениях общего пользования </t>
  </si>
  <si>
    <t xml:space="preserve">Периодическая проверка (техническое обслуживание) вентканалов </t>
  </si>
  <si>
    <t xml:space="preserve">2 раза в год </t>
  </si>
  <si>
    <t xml:space="preserve">Проверка наличия тяги в дымовентиляционных каналах </t>
  </si>
  <si>
    <t xml:space="preserve">2раза в год </t>
  </si>
  <si>
    <t xml:space="preserve">Осмотр кирпичных и железобетонных стен фасада </t>
  </si>
  <si>
    <t xml:space="preserve">1раз в год </t>
  </si>
  <si>
    <t xml:space="preserve">Осмотр водопровода, канализации и горячего водоснабжения </t>
  </si>
  <si>
    <t xml:space="preserve">Осмотр электросети, арматуры, электрооборудования на лестничных клетках </t>
  </si>
  <si>
    <t xml:space="preserve">4 раза в год </t>
  </si>
  <si>
    <t xml:space="preserve">Проведение очередной государственной поверки  </t>
  </si>
  <si>
    <t xml:space="preserve">1 раз в 4 года </t>
  </si>
  <si>
    <t xml:space="preserve">Восстановление поврежденных участков кровли </t>
  </si>
  <si>
    <t>Единица измерения</t>
  </si>
  <si>
    <t>Исходные данные</t>
  </si>
  <si>
    <t>Коэффициент</t>
  </si>
  <si>
    <t>Плата на 1 кв.м в месяц, руб.</t>
  </si>
  <si>
    <t>Годовая стоимость, руб.</t>
  </si>
  <si>
    <t>№ п/п</t>
  </si>
  <si>
    <t xml:space="preserve">Работы по содержанию и обслуживанию системы отопления и газовых сетей </t>
  </si>
  <si>
    <t xml:space="preserve">Консервация системы   отопления </t>
  </si>
  <si>
    <t xml:space="preserve">Осмотр устройства системы  отопления подвальных, чердачных помещений </t>
  </si>
  <si>
    <t xml:space="preserve">Промывка трубопровода системы центрального отопления </t>
  </si>
  <si>
    <t xml:space="preserve">Регулировка и наладка системы отопления. </t>
  </si>
  <si>
    <t xml:space="preserve">Проверка на подогрев отопительных приборов с регулировкой </t>
  </si>
  <si>
    <t xml:space="preserve">При пуске </t>
  </si>
  <si>
    <t xml:space="preserve">Ликвидация воздушных пробок в стояке системы отопления </t>
  </si>
  <si>
    <t>с. Евстратовка, ул. Молодежная, д. 1 (тип 4)</t>
  </si>
  <si>
    <t>площадь МОП, кв.м</t>
  </si>
  <si>
    <t>площадь чердака и подвала, кв.м</t>
  </si>
  <si>
    <t>площадь придомовой территории, кв.м</t>
  </si>
  <si>
    <t>площадь жилых и нежилых помещений, кв.м</t>
  </si>
  <si>
    <t>общая площадь дома, кв.м</t>
  </si>
  <si>
    <t>-</t>
  </si>
  <si>
    <t>ТАРИФ</t>
  </si>
  <si>
    <t>Вывоз ЖБО</t>
  </si>
  <si>
    <t xml:space="preserve">Работы по обслуживанию газовых сетей </t>
  </si>
  <si>
    <t xml:space="preserve">Уборка  чердачного  помещения </t>
  </si>
  <si>
    <t>с. Евстратовка, ул. Молодежная, д. 2 (тип 4)</t>
  </si>
  <si>
    <t>с. Евстратовка, ул. Молодежная, д. 3 (тип 4)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</si>
</sst>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2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1"/>
  <sheetViews>
    <sheetView tabSelected="1" view="pageBreakPreview" topLeftCell="A109" zoomScale="112" zoomScaleNormal="100" zoomScaleSheetLayoutView="112" workbookViewId="0">
      <selection activeCell="G120" sqref="G120:H121"/>
    </sheetView>
  </sheetViews>
  <sheetFormatPr defaultRowHeight="15"/>
  <cols>
    <col min="1" max="1" width="5.28515625" style="4" customWidth="1"/>
    <col min="2" max="2" width="38" style="2" customWidth="1"/>
    <col min="3" max="3" width="23.7109375" style="2" customWidth="1"/>
    <col min="4" max="4" width="17.7109375" style="2" customWidth="1"/>
    <col min="5" max="5" width="19.85546875" style="4" customWidth="1"/>
    <col min="6" max="6" width="14.140625" style="4" customWidth="1"/>
    <col min="7" max="7" width="16.28515625" style="4" customWidth="1"/>
    <col min="8" max="8" width="13.5703125" style="4" customWidth="1"/>
    <col min="9" max="16384" width="9.140625" style="2"/>
  </cols>
  <sheetData>
    <row r="2" spans="1:8" ht="27.75" customHeight="1">
      <c r="A2" s="25" t="s">
        <v>0</v>
      </c>
      <c r="B2" s="25"/>
      <c r="C2" s="25"/>
      <c r="D2" s="25"/>
      <c r="E2" s="25"/>
      <c r="F2" s="25"/>
      <c r="G2" s="25"/>
      <c r="H2" s="25"/>
    </row>
    <row r="5" spans="1:8">
      <c r="B5" s="3" t="s">
        <v>53</v>
      </c>
    </row>
    <row r="6" spans="1:8" ht="38.25">
      <c r="A6" s="6" t="s">
        <v>44</v>
      </c>
      <c r="B6" s="6" t="s">
        <v>1</v>
      </c>
      <c r="C6" s="6" t="s">
        <v>2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43</v>
      </c>
    </row>
    <row r="7" spans="1:8">
      <c r="A7" s="6">
        <v>1</v>
      </c>
      <c r="B7" s="7">
        <v>2</v>
      </c>
      <c r="C7" s="7">
        <v>3</v>
      </c>
      <c r="D7" s="7">
        <v>4</v>
      </c>
      <c r="E7" s="6">
        <v>5</v>
      </c>
      <c r="F7" s="6">
        <v>6</v>
      </c>
      <c r="G7" s="6">
        <v>7</v>
      </c>
      <c r="H7" s="6">
        <v>8</v>
      </c>
    </row>
    <row r="8" spans="1:8" s="3" customFormat="1" ht="18.75" customHeight="1">
      <c r="A8" s="24"/>
      <c r="B8" s="26" t="s">
        <v>3</v>
      </c>
      <c r="C8" s="27"/>
      <c r="D8" s="27"/>
      <c r="E8" s="27"/>
      <c r="F8" s="28"/>
      <c r="G8" s="10">
        <v>1.7843730745532962</v>
      </c>
      <c r="H8" s="10">
        <v>18534.64</v>
      </c>
    </row>
    <row r="9" spans="1:8" ht="38.25">
      <c r="A9" s="6">
        <v>1</v>
      </c>
      <c r="B9" s="11" t="s">
        <v>4</v>
      </c>
      <c r="C9" s="6" t="s">
        <v>5</v>
      </c>
      <c r="D9" s="12" t="s">
        <v>54</v>
      </c>
      <c r="E9" s="13">
        <v>60</v>
      </c>
      <c r="F9" s="13">
        <v>1.4800000000000001E-2</v>
      </c>
      <c r="G9" s="14">
        <v>1.0369916820702403</v>
      </c>
      <c r="H9" s="14">
        <v>10771.44</v>
      </c>
    </row>
    <row r="10" spans="1:8" ht="25.5">
      <c r="A10" s="6">
        <v>2</v>
      </c>
      <c r="B10" s="5" t="s">
        <v>6</v>
      </c>
      <c r="C10" s="6" t="s">
        <v>7</v>
      </c>
      <c r="D10" s="12" t="s">
        <v>54</v>
      </c>
      <c r="E10" s="13">
        <v>60</v>
      </c>
      <c r="F10" s="13">
        <v>7.7999999999999996E-3</v>
      </c>
      <c r="G10" s="14">
        <v>0.54652264325323463</v>
      </c>
      <c r="H10" s="14">
        <v>5676.8399999999992</v>
      </c>
    </row>
    <row r="11" spans="1:8" ht="25.5">
      <c r="A11" s="6">
        <v>3</v>
      </c>
      <c r="B11" s="5" t="s">
        <v>63</v>
      </c>
      <c r="C11" s="6" t="s">
        <v>8</v>
      </c>
      <c r="D11" s="12" t="s">
        <v>55</v>
      </c>
      <c r="E11" s="13">
        <v>650</v>
      </c>
      <c r="F11" s="13">
        <v>2.0000000000000001E-4</v>
      </c>
      <c r="G11" s="14">
        <v>0.15181184534812078</v>
      </c>
      <c r="H11" s="14">
        <v>1576.9</v>
      </c>
    </row>
    <row r="12" spans="1:8">
      <c r="A12" s="6">
        <v>4</v>
      </c>
      <c r="B12" s="5" t="s">
        <v>9</v>
      </c>
      <c r="C12" s="15" t="s">
        <v>10</v>
      </c>
      <c r="D12" s="12" t="s">
        <v>54</v>
      </c>
      <c r="E12" s="13">
        <v>60</v>
      </c>
      <c r="F12" s="13">
        <v>6.9999999999999999E-4</v>
      </c>
      <c r="G12" s="14">
        <v>4.9046903881700556E-2</v>
      </c>
      <c r="H12" s="14">
        <v>509.46000000000004</v>
      </c>
    </row>
    <row r="13" spans="1:8" s="3" customFormat="1" ht="18.75" customHeight="1">
      <c r="A13" s="24"/>
      <c r="B13" s="26" t="s">
        <v>11</v>
      </c>
      <c r="C13" s="27"/>
      <c r="D13" s="27"/>
      <c r="E13" s="27"/>
      <c r="F13" s="28"/>
      <c r="G13" s="10">
        <v>5.1944563822140069</v>
      </c>
      <c r="H13" s="10">
        <v>53955.857333333341</v>
      </c>
    </row>
    <row r="14" spans="1:8" ht="38.25">
      <c r="A14" s="6">
        <v>5</v>
      </c>
      <c r="B14" s="5" t="s">
        <v>12</v>
      </c>
      <c r="C14" s="6" t="s">
        <v>13</v>
      </c>
      <c r="D14" s="12" t="s">
        <v>56</v>
      </c>
      <c r="E14" s="37">
        <f>1828/3</f>
        <v>609.33333333333337</v>
      </c>
      <c r="F14" s="40">
        <v>7.3000000000000001E-3</v>
      </c>
      <c r="G14" s="37">
        <v>5.1944563822140069</v>
      </c>
      <c r="H14" s="37">
        <v>53955.857333333341</v>
      </c>
    </row>
    <row r="15" spans="1:8" ht="38.25">
      <c r="A15" s="6">
        <v>6</v>
      </c>
      <c r="B15" s="5" t="s">
        <v>14</v>
      </c>
      <c r="C15" s="6" t="s">
        <v>15</v>
      </c>
      <c r="D15" s="12" t="s">
        <v>56</v>
      </c>
      <c r="E15" s="38"/>
      <c r="F15" s="41"/>
      <c r="G15" s="38"/>
      <c r="H15" s="38"/>
    </row>
    <row r="16" spans="1:8" ht="38.25">
      <c r="A16" s="6">
        <v>7</v>
      </c>
      <c r="B16" s="5" t="s">
        <v>16</v>
      </c>
      <c r="C16" s="6" t="s">
        <v>8</v>
      </c>
      <c r="D16" s="12" t="s">
        <v>56</v>
      </c>
      <c r="E16" s="38"/>
      <c r="F16" s="41"/>
      <c r="G16" s="38"/>
      <c r="H16" s="38"/>
    </row>
    <row r="17" spans="1:8" ht="51">
      <c r="A17" s="6">
        <v>8</v>
      </c>
      <c r="B17" s="11" t="s">
        <v>17</v>
      </c>
      <c r="C17" s="6" t="s">
        <v>8</v>
      </c>
      <c r="D17" s="12" t="s">
        <v>56</v>
      </c>
      <c r="E17" s="39"/>
      <c r="F17" s="42"/>
      <c r="G17" s="39"/>
      <c r="H17" s="39"/>
    </row>
    <row r="18" spans="1:8" s="3" customFormat="1" ht="18.75" customHeight="1">
      <c r="A18" s="24"/>
      <c r="B18" s="26" t="s">
        <v>45</v>
      </c>
      <c r="C18" s="27"/>
      <c r="D18" s="27"/>
      <c r="E18" s="27"/>
      <c r="F18" s="28"/>
      <c r="G18" s="10">
        <v>1.1889903727664819</v>
      </c>
      <c r="H18" s="10">
        <v>12350.280800000002</v>
      </c>
    </row>
    <row r="19" spans="1:8" ht="25.5">
      <c r="A19" s="6">
        <v>9</v>
      </c>
      <c r="B19" s="5" t="s">
        <v>46</v>
      </c>
      <c r="C19" s="6" t="s">
        <v>10</v>
      </c>
      <c r="D19" s="12" t="s">
        <v>58</v>
      </c>
      <c r="E19" s="40">
        <v>925.6</v>
      </c>
      <c r="F19" s="40">
        <v>1.1000000000000001E-3</v>
      </c>
      <c r="G19" s="37">
        <v>1.1889903727664819</v>
      </c>
      <c r="H19" s="37">
        <v>12350.280800000002</v>
      </c>
    </row>
    <row r="20" spans="1:8" ht="25.5">
      <c r="A20" s="6">
        <v>10</v>
      </c>
      <c r="B20" s="5" t="s">
        <v>47</v>
      </c>
      <c r="C20" s="6" t="s">
        <v>28</v>
      </c>
      <c r="D20" s="12" t="s">
        <v>58</v>
      </c>
      <c r="E20" s="41"/>
      <c r="F20" s="41"/>
      <c r="G20" s="38"/>
      <c r="H20" s="38"/>
    </row>
    <row r="21" spans="1:8" ht="25.5">
      <c r="A21" s="6">
        <v>11</v>
      </c>
      <c r="B21" s="5" t="s">
        <v>48</v>
      </c>
      <c r="C21" s="6" t="s">
        <v>10</v>
      </c>
      <c r="D21" s="12" t="s">
        <v>58</v>
      </c>
      <c r="E21" s="41"/>
      <c r="F21" s="41"/>
      <c r="G21" s="38"/>
      <c r="H21" s="38"/>
    </row>
    <row r="22" spans="1:8" ht="25.5">
      <c r="A22" s="6">
        <v>12</v>
      </c>
      <c r="B22" s="5" t="s">
        <v>49</v>
      </c>
      <c r="C22" s="6" t="s">
        <v>8</v>
      </c>
      <c r="D22" s="12" t="s">
        <v>58</v>
      </c>
      <c r="E22" s="41"/>
      <c r="F22" s="41"/>
      <c r="G22" s="38"/>
      <c r="H22" s="38"/>
    </row>
    <row r="23" spans="1:8" ht="25.5">
      <c r="A23" s="6">
        <v>13</v>
      </c>
      <c r="B23" s="5" t="s">
        <v>50</v>
      </c>
      <c r="C23" s="6" t="s">
        <v>51</v>
      </c>
      <c r="D23" s="12" t="s">
        <v>58</v>
      </c>
      <c r="E23" s="41"/>
      <c r="F23" s="41"/>
      <c r="G23" s="38"/>
      <c r="H23" s="38"/>
    </row>
    <row r="24" spans="1:8" ht="25.5">
      <c r="A24" s="6">
        <v>14</v>
      </c>
      <c r="B24" s="5" t="s">
        <v>52</v>
      </c>
      <c r="C24" s="6" t="s">
        <v>8</v>
      </c>
      <c r="D24" s="12" t="s">
        <v>58</v>
      </c>
      <c r="E24" s="42"/>
      <c r="F24" s="42"/>
      <c r="G24" s="39"/>
      <c r="H24" s="39"/>
    </row>
    <row r="25" spans="1:8" s="3" customFormat="1" ht="18.75">
      <c r="A25" s="24"/>
      <c r="B25" s="26" t="s">
        <v>62</v>
      </c>
      <c r="C25" s="27"/>
      <c r="D25" s="27"/>
      <c r="E25" s="27"/>
      <c r="F25" s="28"/>
      <c r="G25" s="10">
        <v>0.4257162661737523</v>
      </c>
      <c r="H25" s="10">
        <v>4422</v>
      </c>
    </row>
    <row r="26" spans="1:8">
      <c r="A26" s="6">
        <v>15</v>
      </c>
      <c r="B26" s="5" t="s">
        <v>19</v>
      </c>
      <c r="C26" s="5" t="s">
        <v>10</v>
      </c>
      <c r="D26" s="16"/>
      <c r="E26" s="13"/>
      <c r="F26" s="13"/>
      <c r="G26" s="14">
        <v>0.4257162661737523</v>
      </c>
      <c r="H26" s="14">
        <v>4422</v>
      </c>
    </row>
    <row r="27" spans="1:8" s="3" customFormat="1" ht="18.75">
      <c r="A27" s="24"/>
      <c r="B27" s="26" t="s">
        <v>20</v>
      </c>
      <c r="C27" s="27"/>
      <c r="D27" s="27"/>
      <c r="E27" s="27"/>
      <c r="F27" s="28"/>
      <c r="G27" s="17">
        <v>1.3857670979667283</v>
      </c>
      <c r="H27" s="17">
        <v>14394.24</v>
      </c>
    </row>
    <row r="28" spans="1:8" ht="76.5">
      <c r="A28" s="6">
        <v>16</v>
      </c>
      <c r="B28" s="5" t="s">
        <v>21</v>
      </c>
      <c r="C28" s="6" t="s">
        <v>8</v>
      </c>
      <c r="D28" s="29" t="s">
        <v>57</v>
      </c>
      <c r="E28" s="31">
        <v>865.6</v>
      </c>
      <c r="F28" s="31">
        <v>1.25</v>
      </c>
      <c r="G28" s="33">
        <v>1.3857670979667283</v>
      </c>
      <c r="H28" s="35">
        <v>14394.24</v>
      </c>
    </row>
    <row r="29" spans="1:8" ht="25.5">
      <c r="A29" s="6">
        <v>17</v>
      </c>
      <c r="B29" s="5" t="s">
        <v>22</v>
      </c>
      <c r="C29" s="6" t="s">
        <v>18</v>
      </c>
      <c r="D29" s="30"/>
      <c r="E29" s="32"/>
      <c r="F29" s="32"/>
      <c r="G29" s="34"/>
      <c r="H29" s="36"/>
    </row>
    <row r="30" spans="1:8" s="3" customFormat="1" ht="18.75" customHeight="1">
      <c r="A30" s="24"/>
      <c r="B30" s="26" t="s">
        <v>23</v>
      </c>
      <c r="C30" s="27"/>
      <c r="D30" s="27"/>
      <c r="E30" s="27"/>
      <c r="F30" s="28"/>
      <c r="G30" s="10">
        <v>24.935073359519407</v>
      </c>
      <c r="H30" s="10">
        <v>257958.21799999996</v>
      </c>
    </row>
    <row r="31" spans="1:8" ht="25.5">
      <c r="A31" s="6">
        <v>18</v>
      </c>
      <c r="B31" s="5" t="s">
        <v>24</v>
      </c>
      <c r="C31" s="6" t="s">
        <v>8</v>
      </c>
      <c r="D31" s="18"/>
      <c r="E31" s="19"/>
      <c r="F31" s="19"/>
      <c r="G31" s="19">
        <v>0.26</v>
      </c>
      <c r="H31" s="1">
        <v>2700.672</v>
      </c>
    </row>
    <row r="32" spans="1:8">
      <c r="A32" s="6">
        <v>19</v>
      </c>
      <c r="B32" s="5" t="s">
        <v>25</v>
      </c>
      <c r="C32" s="6" t="s">
        <v>8</v>
      </c>
      <c r="D32" s="18"/>
      <c r="E32" s="19" t="s">
        <v>59</v>
      </c>
      <c r="F32" s="19" t="s">
        <v>59</v>
      </c>
      <c r="G32" s="1">
        <v>0.11353300215650029</v>
      </c>
      <c r="H32" s="1">
        <v>1179.29</v>
      </c>
    </row>
    <row r="33" spans="1:8" ht="51">
      <c r="A33" s="6">
        <v>20</v>
      </c>
      <c r="B33" s="5" t="s">
        <v>26</v>
      </c>
      <c r="C33" s="6" t="s">
        <v>8</v>
      </c>
      <c r="D33" s="18"/>
      <c r="E33" s="19" t="s">
        <v>59</v>
      </c>
      <c r="F33" s="19" t="s">
        <v>59</v>
      </c>
      <c r="G33" s="1">
        <v>0.11</v>
      </c>
      <c r="H33" s="1">
        <v>95.216000000000008</v>
      </c>
    </row>
    <row r="34" spans="1:8" ht="25.5">
      <c r="A34" s="6">
        <v>21</v>
      </c>
      <c r="B34" s="5" t="s">
        <v>27</v>
      </c>
      <c r="C34" s="6" t="s">
        <v>28</v>
      </c>
      <c r="D34" s="18"/>
      <c r="E34" s="19" t="s">
        <v>59</v>
      </c>
      <c r="F34" s="19" t="s">
        <v>59</v>
      </c>
      <c r="G34" s="35">
        <v>0.86645101663585955</v>
      </c>
      <c r="H34" s="35">
        <v>9000</v>
      </c>
    </row>
    <row r="35" spans="1:8" ht="25.5">
      <c r="A35" s="6">
        <v>22</v>
      </c>
      <c r="B35" s="5" t="s">
        <v>29</v>
      </c>
      <c r="C35" s="6" t="s">
        <v>30</v>
      </c>
      <c r="D35" s="18"/>
      <c r="E35" s="19" t="s">
        <v>59</v>
      </c>
      <c r="F35" s="19" t="s">
        <v>59</v>
      </c>
      <c r="G35" s="36"/>
      <c r="H35" s="36"/>
    </row>
    <row r="36" spans="1:8" ht="25.5">
      <c r="A36" s="6">
        <v>23</v>
      </c>
      <c r="B36" s="5" t="s">
        <v>31</v>
      </c>
      <c r="C36" s="6" t="s">
        <v>32</v>
      </c>
      <c r="D36" s="18"/>
      <c r="E36" s="19" t="s">
        <v>59</v>
      </c>
      <c r="F36" s="19" t="s">
        <v>59</v>
      </c>
      <c r="G36" s="19">
        <v>0.26</v>
      </c>
      <c r="H36" s="1">
        <v>2700.672</v>
      </c>
    </row>
    <row r="37" spans="1:8" ht="25.5">
      <c r="A37" s="6">
        <v>24</v>
      </c>
      <c r="B37" s="5" t="s">
        <v>33</v>
      </c>
      <c r="C37" s="6" t="s">
        <v>32</v>
      </c>
      <c r="D37" s="18"/>
      <c r="E37" s="19" t="s">
        <v>59</v>
      </c>
      <c r="F37" s="19" t="s">
        <v>59</v>
      </c>
      <c r="G37" s="19">
        <v>0.85</v>
      </c>
      <c r="H37" s="1">
        <v>8829.119999999999</v>
      </c>
    </row>
    <row r="38" spans="1:8" ht="25.5">
      <c r="A38" s="6">
        <v>25</v>
      </c>
      <c r="B38" s="5" t="s">
        <v>34</v>
      </c>
      <c r="C38" s="6" t="s">
        <v>35</v>
      </c>
      <c r="D38" s="18"/>
      <c r="E38" s="19" t="s">
        <v>59</v>
      </c>
      <c r="F38" s="19" t="s">
        <v>59</v>
      </c>
      <c r="G38" s="19">
        <v>0.59</v>
      </c>
      <c r="H38" s="1">
        <v>6128.4480000000003</v>
      </c>
    </row>
    <row r="39" spans="1:8" ht="25.5">
      <c r="A39" s="6">
        <v>26</v>
      </c>
      <c r="B39" s="5" t="s">
        <v>36</v>
      </c>
      <c r="C39" s="6" t="s">
        <v>37</v>
      </c>
      <c r="D39" s="18"/>
      <c r="E39" s="19" t="s">
        <v>59</v>
      </c>
      <c r="F39" s="19" t="s">
        <v>59</v>
      </c>
      <c r="G39" s="1">
        <v>0.38508934072704865</v>
      </c>
      <c r="H39" s="1">
        <v>4000</v>
      </c>
    </row>
    <row r="40" spans="1:8" ht="25.5">
      <c r="A40" s="6">
        <v>27</v>
      </c>
      <c r="B40" s="5" t="s">
        <v>38</v>
      </c>
      <c r="C40" s="6" t="s">
        <v>8</v>
      </c>
      <c r="D40" s="18"/>
      <c r="E40" s="19" t="s">
        <v>59</v>
      </c>
      <c r="F40" s="19" t="s">
        <v>59</v>
      </c>
      <c r="G40" s="19">
        <v>1.17</v>
      </c>
      <c r="H40" s="1">
        <v>12153.023999999999</v>
      </c>
    </row>
    <row r="41" spans="1:8">
      <c r="A41" s="6">
        <v>28</v>
      </c>
      <c r="B41" s="5" t="s">
        <v>61</v>
      </c>
      <c r="C41" s="6" t="s">
        <v>8</v>
      </c>
      <c r="D41" s="18"/>
      <c r="E41" s="19"/>
      <c r="F41" s="19"/>
      <c r="G41" s="19">
        <v>20.329999999999998</v>
      </c>
      <c r="H41" s="1">
        <v>211171.77599999995</v>
      </c>
    </row>
    <row r="42" spans="1:8" s="3" customFormat="1" ht="14.25">
      <c r="A42" s="9"/>
      <c r="B42" s="9" t="s">
        <v>60</v>
      </c>
      <c r="C42" s="8"/>
      <c r="D42" s="20"/>
      <c r="E42" s="21"/>
      <c r="F42" s="21"/>
      <c r="G42" s="22">
        <v>26.746556723659889</v>
      </c>
      <c r="H42" s="23">
        <v>276774.45799999998</v>
      </c>
    </row>
    <row r="44" spans="1:8">
      <c r="B44" s="3" t="s">
        <v>64</v>
      </c>
    </row>
    <row r="45" spans="1:8" ht="38.25">
      <c r="A45" s="6" t="s">
        <v>44</v>
      </c>
      <c r="B45" s="6" t="s">
        <v>1</v>
      </c>
      <c r="C45" s="6" t="s">
        <v>2</v>
      </c>
      <c r="D45" s="6" t="s">
        <v>39</v>
      </c>
      <c r="E45" s="6" t="s">
        <v>40</v>
      </c>
      <c r="F45" s="6" t="s">
        <v>41</v>
      </c>
      <c r="G45" s="6" t="s">
        <v>42</v>
      </c>
      <c r="H45" s="6" t="s">
        <v>43</v>
      </c>
    </row>
    <row r="46" spans="1:8">
      <c r="A46" s="6">
        <v>1</v>
      </c>
      <c r="B46" s="7">
        <v>2</v>
      </c>
      <c r="C46" s="7">
        <v>3</v>
      </c>
      <c r="D46" s="7">
        <v>4</v>
      </c>
      <c r="E46" s="6">
        <v>5</v>
      </c>
      <c r="F46" s="6">
        <v>6</v>
      </c>
      <c r="G46" s="6">
        <v>7</v>
      </c>
      <c r="H46" s="6">
        <v>8</v>
      </c>
    </row>
    <row r="47" spans="1:8" s="3" customFormat="1" ht="18.75" customHeight="1">
      <c r="A47" s="24"/>
      <c r="B47" s="26" t="s">
        <v>3</v>
      </c>
      <c r="C47" s="27"/>
      <c r="D47" s="27"/>
      <c r="E47" s="27"/>
      <c r="F47" s="28"/>
      <c r="G47" s="10">
        <v>1.8192618767177071</v>
      </c>
      <c r="H47" s="10">
        <v>18534.64</v>
      </c>
    </row>
    <row r="48" spans="1:8" ht="38.25">
      <c r="A48" s="6">
        <v>1</v>
      </c>
      <c r="B48" s="11" t="s">
        <v>4</v>
      </c>
      <c r="C48" s="6" t="s">
        <v>5</v>
      </c>
      <c r="D48" s="12" t="s">
        <v>54</v>
      </c>
      <c r="E48" s="13">
        <v>60</v>
      </c>
      <c r="F48" s="13">
        <v>1.4800000000000001E-2</v>
      </c>
      <c r="G48" s="14">
        <v>1.0572673733804476</v>
      </c>
      <c r="H48" s="14">
        <v>10771.44</v>
      </c>
    </row>
    <row r="49" spans="1:8" ht="25.5">
      <c r="A49" s="6">
        <v>2</v>
      </c>
      <c r="B49" s="5" t="s">
        <v>6</v>
      </c>
      <c r="C49" s="6" t="s">
        <v>7</v>
      </c>
      <c r="D49" s="12" t="s">
        <v>54</v>
      </c>
      <c r="E49" s="13">
        <v>60</v>
      </c>
      <c r="F49" s="13">
        <v>7.7999999999999996E-3</v>
      </c>
      <c r="G49" s="14">
        <v>0.55720848056537098</v>
      </c>
      <c r="H49" s="14">
        <v>5676.8399999999992</v>
      </c>
    </row>
    <row r="50" spans="1:8" ht="25.5">
      <c r="A50" s="6">
        <v>3</v>
      </c>
      <c r="B50" s="5" t="s">
        <v>63</v>
      </c>
      <c r="C50" s="6" t="s">
        <v>8</v>
      </c>
      <c r="D50" s="12" t="s">
        <v>55</v>
      </c>
      <c r="E50" s="13">
        <v>650</v>
      </c>
      <c r="F50" s="13">
        <v>2.0000000000000001E-4</v>
      </c>
      <c r="G50" s="14">
        <v>0.15478013349038086</v>
      </c>
      <c r="H50" s="14">
        <v>1576.9</v>
      </c>
    </row>
    <row r="51" spans="1:8">
      <c r="A51" s="6">
        <v>4</v>
      </c>
      <c r="B51" s="5" t="s">
        <v>9</v>
      </c>
      <c r="C51" s="15" t="s">
        <v>10</v>
      </c>
      <c r="D51" s="12" t="s">
        <v>54</v>
      </c>
      <c r="E51" s="13">
        <v>60</v>
      </c>
      <c r="F51" s="13">
        <v>6.9999999999999999E-4</v>
      </c>
      <c r="G51" s="14">
        <v>5.0005889281507655E-2</v>
      </c>
      <c r="H51" s="14">
        <v>509.46000000000004</v>
      </c>
    </row>
    <row r="52" spans="1:8" s="3" customFormat="1" ht="18.75" customHeight="1">
      <c r="A52" s="24"/>
      <c r="B52" s="26" t="s">
        <v>11</v>
      </c>
      <c r="C52" s="27"/>
      <c r="D52" s="27"/>
      <c r="E52" s="27"/>
      <c r="F52" s="28"/>
      <c r="G52" s="10">
        <v>5.2960205470488155</v>
      </c>
      <c r="H52" s="10">
        <v>53955.857333333341</v>
      </c>
    </row>
    <row r="53" spans="1:8" ht="38.25">
      <c r="A53" s="6">
        <v>5</v>
      </c>
      <c r="B53" s="5" t="s">
        <v>12</v>
      </c>
      <c r="C53" s="6" t="s">
        <v>13</v>
      </c>
      <c r="D53" s="12" t="s">
        <v>56</v>
      </c>
      <c r="E53" s="37">
        <f>1828/3</f>
        <v>609.33333333333337</v>
      </c>
      <c r="F53" s="40">
        <v>7.3000000000000001E-3</v>
      </c>
      <c r="G53" s="37">
        <v>5.2960205470488155</v>
      </c>
      <c r="H53" s="37">
        <v>53955.857333333341</v>
      </c>
    </row>
    <row r="54" spans="1:8" ht="38.25">
      <c r="A54" s="6">
        <v>6</v>
      </c>
      <c r="B54" s="5" t="s">
        <v>14</v>
      </c>
      <c r="C54" s="6" t="s">
        <v>15</v>
      </c>
      <c r="D54" s="12" t="s">
        <v>56</v>
      </c>
      <c r="E54" s="38"/>
      <c r="F54" s="41"/>
      <c r="G54" s="38"/>
      <c r="H54" s="38"/>
    </row>
    <row r="55" spans="1:8" ht="38.25">
      <c r="A55" s="6">
        <v>7</v>
      </c>
      <c r="B55" s="5" t="s">
        <v>16</v>
      </c>
      <c r="C55" s="6" t="s">
        <v>8</v>
      </c>
      <c r="D55" s="12" t="s">
        <v>56</v>
      </c>
      <c r="E55" s="38"/>
      <c r="F55" s="41"/>
      <c r="G55" s="38"/>
      <c r="H55" s="38"/>
    </row>
    <row r="56" spans="1:8" ht="51">
      <c r="A56" s="6">
        <v>8</v>
      </c>
      <c r="B56" s="11" t="s">
        <v>17</v>
      </c>
      <c r="C56" s="6" t="s">
        <v>8</v>
      </c>
      <c r="D56" s="12" t="s">
        <v>56</v>
      </c>
      <c r="E56" s="39"/>
      <c r="F56" s="42"/>
      <c r="G56" s="39"/>
      <c r="H56" s="39"/>
    </row>
    <row r="57" spans="1:8" s="3" customFormat="1" ht="18.75" customHeight="1">
      <c r="A57" s="24"/>
      <c r="B57" s="26" t="s">
        <v>45</v>
      </c>
      <c r="C57" s="27"/>
      <c r="D57" s="27"/>
      <c r="E57" s="27"/>
      <c r="F57" s="28"/>
      <c r="G57" s="10">
        <v>1.1904973498233216</v>
      </c>
      <c r="H57" s="10">
        <v>12128.787</v>
      </c>
    </row>
    <row r="58" spans="1:8" ht="25.5">
      <c r="A58" s="6">
        <v>9</v>
      </c>
      <c r="B58" s="5" t="s">
        <v>46</v>
      </c>
      <c r="C58" s="6" t="s">
        <v>10</v>
      </c>
      <c r="D58" s="12" t="s">
        <v>58</v>
      </c>
      <c r="E58" s="40">
        <v>909</v>
      </c>
      <c r="F58" s="40">
        <v>1.1000000000000001E-3</v>
      </c>
      <c r="G58" s="37">
        <v>1.1904973498233216</v>
      </c>
      <c r="H58" s="37">
        <v>12128.787</v>
      </c>
    </row>
    <row r="59" spans="1:8" ht="25.5">
      <c r="A59" s="6">
        <v>10</v>
      </c>
      <c r="B59" s="5" t="s">
        <v>47</v>
      </c>
      <c r="C59" s="6" t="s">
        <v>28</v>
      </c>
      <c r="D59" s="12" t="s">
        <v>58</v>
      </c>
      <c r="E59" s="41"/>
      <c r="F59" s="41"/>
      <c r="G59" s="38"/>
      <c r="H59" s="38"/>
    </row>
    <row r="60" spans="1:8" ht="25.5">
      <c r="A60" s="6">
        <v>11</v>
      </c>
      <c r="B60" s="5" t="s">
        <v>48</v>
      </c>
      <c r="C60" s="6" t="s">
        <v>10</v>
      </c>
      <c r="D60" s="12" t="s">
        <v>58</v>
      </c>
      <c r="E60" s="41"/>
      <c r="F60" s="41"/>
      <c r="G60" s="38"/>
      <c r="H60" s="38"/>
    </row>
    <row r="61" spans="1:8" ht="25.5">
      <c r="A61" s="6">
        <v>12</v>
      </c>
      <c r="B61" s="5" t="s">
        <v>49</v>
      </c>
      <c r="C61" s="6" t="s">
        <v>8</v>
      </c>
      <c r="D61" s="12" t="s">
        <v>58</v>
      </c>
      <c r="E61" s="41"/>
      <c r="F61" s="41"/>
      <c r="G61" s="38"/>
      <c r="H61" s="38"/>
    </row>
    <row r="62" spans="1:8" ht="25.5">
      <c r="A62" s="6">
        <v>13</v>
      </c>
      <c r="B62" s="5" t="s">
        <v>50</v>
      </c>
      <c r="C62" s="6" t="s">
        <v>51</v>
      </c>
      <c r="D62" s="12" t="s">
        <v>58</v>
      </c>
      <c r="E62" s="41"/>
      <c r="F62" s="41"/>
      <c r="G62" s="38"/>
      <c r="H62" s="38"/>
    </row>
    <row r="63" spans="1:8" ht="25.5">
      <c r="A63" s="6">
        <v>14</v>
      </c>
      <c r="B63" s="5" t="s">
        <v>52</v>
      </c>
      <c r="C63" s="6" t="s">
        <v>8</v>
      </c>
      <c r="D63" s="12" t="s">
        <v>58</v>
      </c>
      <c r="E63" s="42"/>
      <c r="F63" s="42"/>
      <c r="G63" s="39"/>
      <c r="H63" s="39"/>
    </row>
    <row r="64" spans="1:8" s="3" customFormat="1" ht="18.75">
      <c r="A64" s="24"/>
      <c r="B64" s="26" t="s">
        <v>62</v>
      </c>
      <c r="C64" s="27"/>
      <c r="D64" s="27"/>
      <c r="E64" s="27"/>
      <c r="F64" s="28"/>
      <c r="G64" s="10">
        <v>0.43404004711425204</v>
      </c>
      <c r="H64" s="10">
        <v>4422</v>
      </c>
    </row>
    <row r="65" spans="1:8">
      <c r="A65" s="6">
        <v>15</v>
      </c>
      <c r="B65" s="5" t="s">
        <v>19</v>
      </c>
      <c r="C65" s="5" t="s">
        <v>10</v>
      </c>
      <c r="D65" s="16"/>
      <c r="E65" s="13"/>
      <c r="F65" s="13"/>
      <c r="G65" s="14">
        <v>0.43404004711425204</v>
      </c>
      <c r="H65" s="14">
        <v>4422</v>
      </c>
    </row>
    <row r="66" spans="1:8" s="3" customFormat="1" ht="18.75">
      <c r="A66" s="24"/>
      <c r="B66" s="26" t="s">
        <v>20</v>
      </c>
      <c r="C66" s="27"/>
      <c r="D66" s="27"/>
      <c r="E66" s="27"/>
      <c r="F66" s="28"/>
      <c r="G66" s="17">
        <v>1.4000000000000001</v>
      </c>
      <c r="H66" s="17">
        <v>14263.2</v>
      </c>
    </row>
    <row r="67" spans="1:8" ht="76.5">
      <c r="A67" s="6">
        <v>16</v>
      </c>
      <c r="B67" s="5" t="s">
        <v>21</v>
      </c>
      <c r="C67" s="6" t="s">
        <v>8</v>
      </c>
      <c r="D67" s="29" t="s">
        <v>57</v>
      </c>
      <c r="E67" s="31">
        <v>849</v>
      </c>
      <c r="F67" s="31">
        <v>1.25</v>
      </c>
      <c r="G67" s="33">
        <v>1.4000000000000001</v>
      </c>
      <c r="H67" s="35">
        <v>14263.2</v>
      </c>
    </row>
    <row r="68" spans="1:8" ht="25.5">
      <c r="A68" s="6">
        <v>17</v>
      </c>
      <c r="B68" s="5" t="s">
        <v>22</v>
      </c>
      <c r="C68" s="6" t="s">
        <v>18</v>
      </c>
      <c r="D68" s="30"/>
      <c r="E68" s="32"/>
      <c r="F68" s="32"/>
      <c r="G68" s="34"/>
      <c r="H68" s="36"/>
    </row>
    <row r="69" spans="1:8" s="3" customFormat="1" ht="18.75" customHeight="1">
      <c r="A69" s="24"/>
      <c r="B69" s="26" t="s">
        <v>23</v>
      </c>
      <c r="C69" s="27"/>
      <c r="D69" s="27"/>
      <c r="E69" s="27"/>
      <c r="F69" s="28"/>
      <c r="G69" s="10">
        <v>17.821763839811542</v>
      </c>
      <c r="H69" s="10">
        <v>180540.84</v>
      </c>
    </row>
    <row r="70" spans="1:8" ht="25.5">
      <c r="A70" s="6">
        <v>18</v>
      </c>
      <c r="B70" s="5" t="s">
        <v>24</v>
      </c>
      <c r="C70" s="6" t="s">
        <v>8</v>
      </c>
      <c r="D70" s="18"/>
      <c r="E70" s="19"/>
      <c r="F70" s="19"/>
      <c r="G70" s="19">
        <v>0.26</v>
      </c>
      <c r="H70" s="1">
        <v>2648.88</v>
      </c>
    </row>
    <row r="71" spans="1:8">
      <c r="A71" s="6">
        <v>19</v>
      </c>
      <c r="B71" s="5" t="s">
        <v>25</v>
      </c>
      <c r="C71" s="6" t="s">
        <v>8</v>
      </c>
      <c r="D71" s="18"/>
      <c r="E71" s="19" t="s">
        <v>59</v>
      </c>
      <c r="F71" s="19" t="s">
        <v>59</v>
      </c>
      <c r="G71" s="1">
        <v>0.11575284648606203</v>
      </c>
      <c r="H71" s="1">
        <v>1179.29</v>
      </c>
    </row>
    <row r="72" spans="1:8" ht="51">
      <c r="A72" s="6">
        <v>20</v>
      </c>
      <c r="B72" s="5" t="s">
        <v>26</v>
      </c>
      <c r="C72" s="6" t="s">
        <v>8</v>
      </c>
      <c r="D72" s="18"/>
      <c r="E72" s="19" t="s">
        <v>59</v>
      </c>
      <c r="F72" s="19" t="s">
        <v>59</v>
      </c>
      <c r="G72" s="1">
        <v>0.11</v>
      </c>
      <c r="H72" s="1">
        <v>93.39</v>
      </c>
    </row>
    <row r="73" spans="1:8" ht="25.5">
      <c r="A73" s="6">
        <v>21</v>
      </c>
      <c r="B73" s="5" t="s">
        <v>27</v>
      </c>
      <c r="C73" s="6" t="s">
        <v>28</v>
      </c>
      <c r="D73" s="18"/>
      <c r="E73" s="19" t="s">
        <v>59</v>
      </c>
      <c r="F73" s="19" t="s">
        <v>59</v>
      </c>
      <c r="G73" s="35">
        <v>0.88339222614840984</v>
      </c>
      <c r="H73" s="35">
        <v>9000</v>
      </c>
    </row>
    <row r="74" spans="1:8" ht="25.5">
      <c r="A74" s="6">
        <v>22</v>
      </c>
      <c r="B74" s="5" t="s">
        <v>29</v>
      </c>
      <c r="C74" s="6" t="s">
        <v>30</v>
      </c>
      <c r="D74" s="18"/>
      <c r="E74" s="19" t="s">
        <v>59</v>
      </c>
      <c r="F74" s="19" t="s">
        <v>59</v>
      </c>
      <c r="G74" s="36"/>
      <c r="H74" s="36"/>
    </row>
    <row r="75" spans="1:8" ht="25.5">
      <c r="A75" s="6">
        <v>23</v>
      </c>
      <c r="B75" s="5" t="s">
        <v>31</v>
      </c>
      <c r="C75" s="6" t="s">
        <v>32</v>
      </c>
      <c r="D75" s="18"/>
      <c r="E75" s="19" t="s">
        <v>59</v>
      </c>
      <c r="F75" s="19" t="s">
        <v>59</v>
      </c>
      <c r="G75" s="19">
        <v>0.26</v>
      </c>
      <c r="H75" s="1">
        <v>2648.88</v>
      </c>
    </row>
    <row r="76" spans="1:8" ht="25.5">
      <c r="A76" s="6">
        <v>24</v>
      </c>
      <c r="B76" s="5" t="s">
        <v>33</v>
      </c>
      <c r="C76" s="6" t="s">
        <v>32</v>
      </c>
      <c r="D76" s="18"/>
      <c r="E76" s="19" t="s">
        <v>59</v>
      </c>
      <c r="F76" s="19" t="s">
        <v>59</v>
      </c>
      <c r="G76" s="19">
        <v>0.85</v>
      </c>
      <c r="H76" s="1">
        <v>8659.7999999999993</v>
      </c>
    </row>
    <row r="77" spans="1:8" ht="25.5">
      <c r="A77" s="6">
        <v>25</v>
      </c>
      <c r="B77" s="5" t="s">
        <v>34</v>
      </c>
      <c r="C77" s="6" t="s">
        <v>35</v>
      </c>
      <c r="D77" s="18"/>
      <c r="E77" s="19" t="s">
        <v>59</v>
      </c>
      <c r="F77" s="19" t="s">
        <v>59</v>
      </c>
      <c r="G77" s="19">
        <v>0.59</v>
      </c>
      <c r="H77" s="1">
        <v>6010.92</v>
      </c>
    </row>
    <row r="78" spans="1:8" ht="25.5">
      <c r="A78" s="6">
        <v>26</v>
      </c>
      <c r="B78" s="5" t="s">
        <v>36</v>
      </c>
      <c r="C78" s="6" t="s">
        <v>37</v>
      </c>
      <c r="D78" s="18"/>
      <c r="E78" s="19" t="s">
        <v>59</v>
      </c>
      <c r="F78" s="19" t="s">
        <v>59</v>
      </c>
      <c r="G78" s="1">
        <v>0.39261876717707106</v>
      </c>
      <c r="H78" s="1">
        <v>4000</v>
      </c>
    </row>
    <row r="79" spans="1:8" ht="25.5">
      <c r="A79" s="6">
        <v>27</v>
      </c>
      <c r="B79" s="5" t="s">
        <v>38</v>
      </c>
      <c r="C79" s="6" t="s">
        <v>8</v>
      </c>
      <c r="D79" s="18"/>
      <c r="E79" s="19" t="s">
        <v>59</v>
      </c>
      <c r="F79" s="19" t="s">
        <v>59</v>
      </c>
      <c r="G79" s="19">
        <v>1.17</v>
      </c>
      <c r="H79" s="1">
        <v>11919.96</v>
      </c>
    </row>
    <row r="80" spans="1:8">
      <c r="A80" s="6">
        <v>28</v>
      </c>
      <c r="B80" s="5" t="s">
        <v>61</v>
      </c>
      <c r="C80" s="6" t="s">
        <v>8</v>
      </c>
      <c r="D80" s="18"/>
      <c r="E80" s="19"/>
      <c r="F80" s="19"/>
      <c r="G80" s="19">
        <v>13.19</v>
      </c>
      <c r="H80" s="1">
        <v>134379.72</v>
      </c>
    </row>
    <row r="81" spans="1:8" s="3" customFormat="1" ht="14.25">
      <c r="A81" s="9"/>
      <c r="B81" s="9" t="s">
        <v>60</v>
      </c>
      <c r="C81" s="8"/>
      <c r="D81" s="20"/>
      <c r="E81" s="21"/>
      <c r="F81" s="21"/>
      <c r="G81" s="22">
        <v>19.655803886925796</v>
      </c>
      <c r="H81" s="23">
        <v>199226.04</v>
      </c>
    </row>
    <row r="84" spans="1:8">
      <c r="B84" s="3" t="s">
        <v>65</v>
      </c>
    </row>
    <row r="85" spans="1:8" ht="38.25">
      <c r="A85" s="6" t="s">
        <v>44</v>
      </c>
      <c r="B85" s="6" t="s">
        <v>1</v>
      </c>
      <c r="C85" s="6" t="s">
        <v>2</v>
      </c>
      <c r="D85" s="6" t="s">
        <v>39</v>
      </c>
      <c r="E85" s="6" t="s">
        <v>40</v>
      </c>
      <c r="F85" s="6" t="s">
        <v>41</v>
      </c>
      <c r="G85" s="6" t="s">
        <v>42</v>
      </c>
      <c r="H85" s="6" t="s">
        <v>43</v>
      </c>
    </row>
    <row r="86" spans="1:8">
      <c r="A86" s="6">
        <v>1</v>
      </c>
      <c r="B86" s="7">
        <v>2</v>
      </c>
      <c r="C86" s="7">
        <v>3</v>
      </c>
      <c r="D86" s="7">
        <v>4</v>
      </c>
      <c r="E86" s="6">
        <v>5</v>
      </c>
      <c r="F86" s="6">
        <v>6</v>
      </c>
      <c r="G86" s="6">
        <v>7</v>
      </c>
      <c r="H86" s="6">
        <v>8</v>
      </c>
    </row>
    <row r="87" spans="1:8" s="3" customFormat="1" ht="18.75" customHeight="1">
      <c r="A87" s="24"/>
      <c r="B87" s="26" t="s">
        <v>3</v>
      </c>
      <c r="C87" s="27"/>
      <c r="D87" s="27"/>
      <c r="E87" s="27"/>
      <c r="F87" s="28"/>
      <c r="G87" s="10">
        <v>1.8192618767177071</v>
      </c>
      <c r="H87" s="10">
        <v>18534.64</v>
      </c>
    </row>
    <row r="88" spans="1:8" ht="38.25">
      <c r="A88" s="6">
        <v>1</v>
      </c>
      <c r="B88" s="11" t="s">
        <v>4</v>
      </c>
      <c r="C88" s="6" t="s">
        <v>5</v>
      </c>
      <c r="D88" s="12" t="s">
        <v>54</v>
      </c>
      <c r="E88" s="13">
        <v>60</v>
      </c>
      <c r="F88" s="13">
        <v>1.4800000000000001E-2</v>
      </c>
      <c r="G88" s="14">
        <v>1.0572673733804476</v>
      </c>
      <c r="H88" s="14">
        <v>10771.44</v>
      </c>
    </row>
    <row r="89" spans="1:8" ht="25.5">
      <c r="A89" s="6">
        <v>2</v>
      </c>
      <c r="B89" s="5" t="s">
        <v>6</v>
      </c>
      <c r="C89" s="6" t="s">
        <v>7</v>
      </c>
      <c r="D89" s="12" t="s">
        <v>54</v>
      </c>
      <c r="E89" s="13">
        <v>60</v>
      </c>
      <c r="F89" s="13">
        <v>7.7999999999999996E-3</v>
      </c>
      <c r="G89" s="14">
        <v>0.55720848056537098</v>
      </c>
      <c r="H89" s="14">
        <v>5676.8399999999992</v>
      </c>
    </row>
    <row r="90" spans="1:8" ht="25.5">
      <c r="A90" s="6">
        <v>3</v>
      </c>
      <c r="B90" s="5" t="s">
        <v>63</v>
      </c>
      <c r="C90" s="6" t="s">
        <v>8</v>
      </c>
      <c r="D90" s="12" t="s">
        <v>55</v>
      </c>
      <c r="E90" s="13">
        <v>650</v>
      </c>
      <c r="F90" s="13">
        <v>2.0000000000000001E-4</v>
      </c>
      <c r="G90" s="14">
        <v>0.15478013349038086</v>
      </c>
      <c r="H90" s="14">
        <v>1576.9</v>
      </c>
    </row>
    <row r="91" spans="1:8">
      <c r="A91" s="6">
        <v>4</v>
      </c>
      <c r="B91" s="5" t="s">
        <v>9</v>
      </c>
      <c r="C91" s="15" t="s">
        <v>10</v>
      </c>
      <c r="D91" s="12" t="s">
        <v>54</v>
      </c>
      <c r="E91" s="13">
        <v>60</v>
      </c>
      <c r="F91" s="13">
        <v>6.9999999999999999E-4</v>
      </c>
      <c r="G91" s="14">
        <v>5.0005889281507655E-2</v>
      </c>
      <c r="H91" s="14">
        <v>509.46000000000004</v>
      </c>
    </row>
    <row r="92" spans="1:8" s="3" customFormat="1" ht="18.75" customHeight="1">
      <c r="A92" s="24"/>
      <c r="B92" s="26" t="s">
        <v>11</v>
      </c>
      <c r="C92" s="27"/>
      <c r="D92" s="27"/>
      <c r="E92" s="27"/>
      <c r="F92" s="28"/>
      <c r="G92" s="10">
        <v>5.2960205470488155</v>
      </c>
      <c r="H92" s="10">
        <v>53955.857333333341</v>
      </c>
    </row>
    <row r="93" spans="1:8" ht="38.25">
      <c r="A93" s="6">
        <v>5</v>
      </c>
      <c r="B93" s="5" t="s">
        <v>12</v>
      </c>
      <c r="C93" s="6" t="s">
        <v>13</v>
      </c>
      <c r="D93" s="12" t="s">
        <v>56</v>
      </c>
      <c r="E93" s="37">
        <f>1828/3</f>
        <v>609.33333333333337</v>
      </c>
      <c r="F93" s="40">
        <v>7.3000000000000001E-3</v>
      </c>
      <c r="G93" s="37">
        <v>5.2960205470488155</v>
      </c>
      <c r="H93" s="37">
        <v>53955.857333333341</v>
      </c>
    </row>
    <row r="94" spans="1:8" ht="38.25">
      <c r="A94" s="6">
        <v>6</v>
      </c>
      <c r="B94" s="5" t="s">
        <v>14</v>
      </c>
      <c r="C94" s="6" t="s">
        <v>15</v>
      </c>
      <c r="D94" s="12" t="s">
        <v>56</v>
      </c>
      <c r="E94" s="38"/>
      <c r="F94" s="41"/>
      <c r="G94" s="38"/>
      <c r="H94" s="38"/>
    </row>
    <row r="95" spans="1:8" ht="38.25">
      <c r="A95" s="6">
        <v>7</v>
      </c>
      <c r="B95" s="5" t="s">
        <v>16</v>
      </c>
      <c r="C95" s="6" t="s">
        <v>8</v>
      </c>
      <c r="D95" s="12" t="s">
        <v>56</v>
      </c>
      <c r="E95" s="38"/>
      <c r="F95" s="41"/>
      <c r="G95" s="38"/>
      <c r="H95" s="38"/>
    </row>
    <row r="96" spans="1:8" ht="51">
      <c r="A96" s="6">
        <v>8</v>
      </c>
      <c r="B96" s="11" t="s">
        <v>17</v>
      </c>
      <c r="C96" s="6" t="s">
        <v>8</v>
      </c>
      <c r="D96" s="12" t="s">
        <v>56</v>
      </c>
      <c r="E96" s="39"/>
      <c r="F96" s="42"/>
      <c r="G96" s="39"/>
      <c r="H96" s="39"/>
    </row>
    <row r="97" spans="1:8" s="3" customFormat="1" ht="18.75" customHeight="1">
      <c r="A97" s="24"/>
      <c r="B97" s="26" t="s">
        <v>45</v>
      </c>
      <c r="C97" s="27"/>
      <c r="D97" s="27"/>
      <c r="E97" s="27"/>
      <c r="F97" s="28"/>
      <c r="G97" s="10">
        <v>1.1904973498233216</v>
      </c>
      <c r="H97" s="10">
        <v>12128.787</v>
      </c>
    </row>
    <row r="98" spans="1:8" ht="25.5">
      <c r="A98" s="6">
        <v>9</v>
      </c>
      <c r="B98" s="5" t="s">
        <v>46</v>
      </c>
      <c r="C98" s="6" t="s">
        <v>10</v>
      </c>
      <c r="D98" s="12" t="s">
        <v>58</v>
      </c>
      <c r="E98" s="40">
        <v>909</v>
      </c>
      <c r="F98" s="40">
        <v>1.1000000000000001E-3</v>
      </c>
      <c r="G98" s="37">
        <v>1.1904973498233216</v>
      </c>
      <c r="H98" s="37">
        <v>12128.787</v>
      </c>
    </row>
    <row r="99" spans="1:8" ht="25.5">
      <c r="A99" s="6">
        <v>10</v>
      </c>
      <c r="B99" s="5" t="s">
        <v>47</v>
      </c>
      <c r="C99" s="6" t="s">
        <v>28</v>
      </c>
      <c r="D99" s="12" t="s">
        <v>58</v>
      </c>
      <c r="E99" s="41"/>
      <c r="F99" s="41"/>
      <c r="G99" s="38"/>
      <c r="H99" s="38"/>
    </row>
    <row r="100" spans="1:8" ht="25.5">
      <c r="A100" s="6">
        <v>11</v>
      </c>
      <c r="B100" s="5" t="s">
        <v>48</v>
      </c>
      <c r="C100" s="6" t="s">
        <v>10</v>
      </c>
      <c r="D100" s="12" t="s">
        <v>58</v>
      </c>
      <c r="E100" s="41"/>
      <c r="F100" s="41"/>
      <c r="G100" s="38"/>
      <c r="H100" s="38"/>
    </row>
    <row r="101" spans="1:8" ht="25.5">
      <c r="A101" s="6">
        <v>12</v>
      </c>
      <c r="B101" s="5" t="s">
        <v>49</v>
      </c>
      <c r="C101" s="6" t="s">
        <v>8</v>
      </c>
      <c r="D101" s="12" t="s">
        <v>58</v>
      </c>
      <c r="E101" s="41"/>
      <c r="F101" s="41"/>
      <c r="G101" s="38"/>
      <c r="H101" s="38"/>
    </row>
    <row r="102" spans="1:8" ht="25.5">
      <c r="A102" s="6">
        <v>13</v>
      </c>
      <c r="B102" s="5" t="s">
        <v>50</v>
      </c>
      <c r="C102" s="6" t="s">
        <v>51</v>
      </c>
      <c r="D102" s="12" t="s">
        <v>58</v>
      </c>
      <c r="E102" s="41"/>
      <c r="F102" s="41"/>
      <c r="G102" s="38"/>
      <c r="H102" s="38"/>
    </row>
    <row r="103" spans="1:8" ht="25.5">
      <c r="A103" s="6">
        <v>14</v>
      </c>
      <c r="B103" s="5" t="s">
        <v>52</v>
      </c>
      <c r="C103" s="6" t="s">
        <v>8</v>
      </c>
      <c r="D103" s="12" t="s">
        <v>58</v>
      </c>
      <c r="E103" s="42"/>
      <c r="F103" s="42"/>
      <c r="G103" s="39"/>
      <c r="H103" s="39"/>
    </row>
    <row r="104" spans="1:8" s="3" customFormat="1" ht="18.75">
      <c r="A104" s="24"/>
      <c r="B104" s="26" t="s">
        <v>62</v>
      </c>
      <c r="C104" s="27"/>
      <c r="D104" s="27"/>
      <c r="E104" s="27"/>
      <c r="F104" s="28"/>
      <c r="G104" s="10">
        <v>0.43404004711425204</v>
      </c>
      <c r="H104" s="10">
        <v>4422</v>
      </c>
    </row>
    <row r="105" spans="1:8">
      <c r="A105" s="6">
        <v>15</v>
      </c>
      <c r="B105" s="5" t="s">
        <v>19</v>
      </c>
      <c r="C105" s="5" t="s">
        <v>10</v>
      </c>
      <c r="D105" s="16"/>
      <c r="E105" s="13"/>
      <c r="F105" s="13"/>
      <c r="G105" s="14">
        <v>0.43404004711425204</v>
      </c>
      <c r="H105" s="14">
        <v>4422</v>
      </c>
    </row>
    <row r="106" spans="1:8" s="3" customFormat="1" ht="18.75">
      <c r="A106" s="24"/>
      <c r="B106" s="26" t="s">
        <v>20</v>
      </c>
      <c r="C106" s="27"/>
      <c r="D106" s="27"/>
      <c r="E106" s="27"/>
      <c r="F106" s="28"/>
      <c r="G106" s="17">
        <v>1.4128621908127208</v>
      </c>
      <c r="H106" s="17">
        <v>14394.24</v>
      </c>
    </row>
    <row r="107" spans="1:8" ht="76.5">
      <c r="A107" s="6">
        <v>16</v>
      </c>
      <c r="B107" s="5" t="s">
        <v>21</v>
      </c>
      <c r="C107" s="6" t="s">
        <v>8</v>
      </c>
      <c r="D107" s="29" t="s">
        <v>57</v>
      </c>
      <c r="E107" s="31" t="e">
        <f>#REF!</f>
        <v>#REF!</v>
      </c>
      <c r="F107" s="31">
        <v>1.25</v>
      </c>
      <c r="G107" s="33">
        <v>1.4128621908127208</v>
      </c>
      <c r="H107" s="35">
        <v>14394.24</v>
      </c>
    </row>
    <row r="108" spans="1:8" ht="25.5">
      <c r="A108" s="6">
        <v>17</v>
      </c>
      <c r="B108" s="5" t="s">
        <v>22</v>
      </c>
      <c r="C108" s="6" t="s">
        <v>18</v>
      </c>
      <c r="D108" s="30"/>
      <c r="E108" s="32"/>
      <c r="F108" s="32"/>
      <c r="G108" s="34"/>
      <c r="H108" s="36"/>
    </row>
    <row r="109" spans="1:8" s="3" customFormat="1" ht="18.75" customHeight="1">
      <c r="A109" s="24"/>
      <c r="B109" s="26" t="s">
        <v>23</v>
      </c>
      <c r="C109" s="27"/>
      <c r="D109" s="27"/>
      <c r="E109" s="27"/>
      <c r="F109" s="28"/>
      <c r="G109" s="10">
        <v>24.961763839811539</v>
      </c>
      <c r="H109" s="10">
        <v>253283.15999999997</v>
      </c>
    </row>
    <row r="110" spans="1:8" ht="25.5">
      <c r="A110" s="6">
        <v>18</v>
      </c>
      <c r="B110" s="5" t="s">
        <v>24</v>
      </c>
      <c r="C110" s="6" t="s">
        <v>8</v>
      </c>
      <c r="D110" s="18"/>
      <c r="E110" s="19"/>
      <c r="F110" s="19"/>
      <c r="G110" s="19">
        <v>0.26</v>
      </c>
      <c r="H110" s="1">
        <v>2648.88</v>
      </c>
    </row>
    <row r="111" spans="1:8">
      <c r="A111" s="6">
        <v>19</v>
      </c>
      <c r="B111" s="5" t="s">
        <v>25</v>
      </c>
      <c r="C111" s="6" t="s">
        <v>8</v>
      </c>
      <c r="D111" s="18"/>
      <c r="E111" s="19" t="s">
        <v>59</v>
      </c>
      <c r="F111" s="19" t="s">
        <v>59</v>
      </c>
      <c r="G111" s="1">
        <v>0.11575284648606203</v>
      </c>
      <c r="H111" s="1">
        <v>1179.29</v>
      </c>
    </row>
    <row r="112" spans="1:8" ht="51">
      <c r="A112" s="6">
        <v>20</v>
      </c>
      <c r="B112" s="5" t="s">
        <v>26</v>
      </c>
      <c r="C112" s="6" t="s">
        <v>8</v>
      </c>
      <c r="D112" s="18"/>
      <c r="E112" s="19" t="s">
        <v>59</v>
      </c>
      <c r="F112" s="19" t="s">
        <v>59</v>
      </c>
      <c r="G112" s="1">
        <v>0.11</v>
      </c>
      <c r="H112" s="1">
        <v>93.39</v>
      </c>
    </row>
    <row r="113" spans="1:8" ht="25.5">
      <c r="A113" s="6">
        <v>21</v>
      </c>
      <c r="B113" s="5" t="s">
        <v>27</v>
      </c>
      <c r="C113" s="6" t="s">
        <v>28</v>
      </c>
      <c r="D113" s="18"/>
      <c r="E113" s="19" t="s">
        <v>59</v>
      </c>
      <c r="F113" s="19" t="s">
        <v>59</v>
      </c>
      <c r="G113" s="35">
        <v>0.88339222614840984</v>
      </c>
      <c r="H113" s="35">
        <v>9000</v>
      </c>
    </row>
    <row r="114" spans="1:8" ht="25.5">
      <c r="A114" s="6">
        <v>22</v>
      </c>
      <c r="B114" s="5" t="s">
        <v>29</v>
      </c>
      <c r="C114" s="6" t="s">
        <v>30</v>
      </c>
      <c r="D114" s="18"/>
      <c r="E114" s="19" t="s">
        <v>59</v>
      </c>
      <c r="F114" s="19" t="s">
        <v>59</v>
      </c>
      <c r="G114" s="36"/>
      <c r="H114" s="36"/>
    </row>
    <row r="115" spans="1:8" ht="25.5">
      <c r="A115" s="6">
        <v>23</v>
      </c>
      <c r="B115" s="5" t="s">
        <v>31</v>
      </c>
      <c r="C115" s="6" t="s">
        <v>32</v>
      </c>
      <c r="D115" s="18"/>
      <c r="E115" s="19" t="s">
        <v>59</v>
      </c>
      <c r="F115" s="19" t="s">
        <v>59</v>
      </c>
      <c r="G115" s="19">
        <v>0.26</v>
      </c>
      <c r="H115" s="1">
        <v>2648.88</v>
      </c>
    </row>
    <row r="116" spans="1:8" ht="25.5">
      <c r="A116" s="6">
        <v>24</v>
      </c>
      <c r="B116" s="5" t="s">
        <v>33</v>
      </c>
      <c r="C116" s="6" t="s">
        <v>32</v>
      </c>
      <c r="D116" s="18"/>
      <c r="E116" s="19" t="s">
        <v>59</v>
      </c>
      <c r="F116" s="19" t="s">
        <v>59</v>
      </c>
      <c r="G116" s="19">
        <v>0.85</v>
      </c>
      <c r="H116" s="1">
        <v>8659.7999999999993</v>
      </c>
    </row>
    <row r="117" spans="1:8" ht="25.5">
      <c r="A117" s="6">
        <v>25</v>
      </c>
      <c r="B117" s="5" t="s">
        <v>34</v>
      </c>
      <c r="C117" s="6" t="s">
        <v>35</v>
      </c>
      <c r="D117" s="18"/>
      <c r="E117" s="19" t="s">
        <v>59</v>
      </c>
      <c r="F117" s="19" t="s">
        <v>59</v>
      </c>
      <c r="G117" s="19">
        <v>0.59</v>
      </c>
      <c r="H117" s="1">
        <v>6010.92</v>
      </c>
    </row>
    <row r="118" spans="1:8" ht="25.5">
      <c r="A118" s="6">
        <v>26</v>
      </c>
      <c r="B118" s="5" t="s">
        <v>36</v>
      </c>
      <c r="C118" s="6" t="s">
        <v>37</v>
      </c>
      <c r="D118" s="18"/>
      <c r="E118" s="19" t="s">
        <v>59</v>
      </c>
      <c r="F118" s="19" t="s">
        <v>59</v>
      </c>
      <c r="G118" s="1">
        <v>0.39261876717707106</v>
      </c>
      <c r="H118" s="1">
        <v>4000</v>
      </c>
    </row>
    <row r="119" spans="1:8" ht="25.5">
      <c r="A119" s="6">
        <v>27</v>
      </c>
      <c r="B119" s="5" t="s">
        <v>38</v>
      </c>
      <c r="C119" s="6" t="s">
        <v>8</v>
      </c>
      <c r="D119" s="18"/>
      <c r="E119" s="19" t="s">
        <v>59</v>
      </c>
      <c r="F119" s="19" t="s">
        <v>59</v>
      </c>
      <c r="G119" s="19">
        <v>1.17</v>
      </c>
      <c r="H119" s="1">
        <v>11919.96</v>
      </c>
    </row>
    <row r="120" spans="1:8">
      <c r="A120" s="6">
        <v>28</v>
      </c>
      <c r="B120" s="5" t="s">
        <v>61</v>
      </c>
      <c r="C120" s="6" t="s">
        <v>8</v>
      </c>
      <c r="D120" s="18"/>
      <c r="E120" s="19"/>
      <c r="F120" s="19"/>
      <c r="G120" s="19">
        <v>20.73</v>
      </c>
      <c r="H120" s="1">
        <v>211197.24</v>
      </c>
    </row>
    <row r="121" spans="1:8" s="3" customFormat="1" ht="14.25">
      <c r="A121" s="9"/>
      <c r="B121" s="9" t="s">
        <v>60</v>
      </c>
      <c r="C121" s="8"/>
      <c r="D121" s="20"/>
      <c r="E121" s="21"/>
      <c r="F121" s="21"/>
      <c r="G121" s="22">
        <v>27.208666077738517</v>
      </c>
      <c r="H121" s="23">
        <v>276174.59999999998</v>
      </c>
    </row>
  </sheetData>
  <mergeCells count="64">
    <mergeCell ref="G107:G108"/>
    <mergeCell ref="H107:H108"/>
    <mergeCell ref="G113:G114"/>
    <mergeCell ref="H113:H114"/>
    <mergeCell ref="B109:F109"/>
    <mergeCell ref="D107:D108"/>
    <mergeCell ref="E107:E108"/>
    <mergeCell ref="F107:F108"/>
    <mergeCell ref="B104:F104"/>
    <mergeCell ref="B106:F106"/>
    <mergeCell ref="H93:H96"/>
    <mergeCell ref="E98:E103"/>
    <mergeCell ref="F98:F103"/>
    <mergeCell ref="G98:G103"/>
    <mergeCell ref="H98:H103"/>
    <mergeCell ref="B97:F97"/>
    <mergeCell ref="E93:E96"/>
    <mergeCell ref="F93:F96"/>
    <mergeCell ref="G93:G96"/>
    <mergeCell ref="B87:F87"/>
    <mergeCell ref="B92:F92"/>
    <mergeCell ref="G67:G68"/>
    <mergeCell ref="H67:H68"/>
    <mergeCell ref="G73:G74"/>
    <mergeCell ref="H73:H74"/>
    <mergeCell ref="B69:F69"/>
    <mergeCell ref="D67:D68"/>
    <mergeCell ref="E67:E68"/>
    <mergeCell ref="F67:F68"/>
    <mergeCell ref="B64:F64"/>
    <mergeCell ref="B66:F66"/>
    <mergeCell ref="H53:H56"/>
    <mergeCell ref="E58:E63"/>
    <mergeCell ref="F58:F63"/>
    <mergeCell ref="G58:G63"/>
    <mergeCell ref="H58:H63"/>
    <mergeCell ref="B57:F57"/>
    <mergeCell ref="E53:E56"/>
    <mergeCell ref="F53:F56"/>
    <mergeCell ref="G53:G56"/>
    <mergeCell ref="B47:F47"/>
    <mergeCell ref="B52:F52"/>
    <mergeCell ref="H34:H35"/>
    <mergeCell ref="G34:G35"/>
    <mergeCell ref="H14:H17"/>
    <mergeCell ref="G14:G17"/>
    <mergeCell ref="E14:E17"/>
    <mergeCell ref="F14:F17"/>
    <mergeCell ref="H28:H29"/>
    <mergeCell ref="F19:F24"/>
    <mergeCell ref="E19:E24"/>
    <mergeCell ref="G19:G24"/>
    <mergeCell ref="H19:H24"/>
    <mergeCell ref="D28:D29"/>
    <mergeCell ref="E28:E29"/>
    <mergeCell ref="F28:F29"/>
    <mergeCell ref="G28:G29"/>
    <mergeCell ref="B30:F30"/>
    <mergeCell ref="A2:H2"/>
    <mergeCell ref="B8:F8"/>
    <mergeCell ref="B13:F13"/>
    <mergeCell ref="B25:F25"/>
    <mergeCell ref="B27:F27"/>
    <mergeCell ref="B18:F18"/>
  </mergeCells>
  <pageMargins left="0.11811023622047245" right="0.11811023622047245" top="0.74803149606299213" bottom="0.35433070866141736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Евстратовка</vt:lpstr>
      <vt:lpstr>Евстратовка!Область_печати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2020-06-25T06:56:19Z</dcterms:modified>
</cp:coreProperties>
</file>